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A109" i="1" l="1"/>
  <c r="A110" i="1" s="1"/>
  <c r="A111" i="1" s="1"/>
  <c r="A117" i="1"/>
  <c r="A118" i="1" s="1"/>
  <c r="A121" i="1"/>
  <c r="A73" i="1" l="1"/>
  <c r="A74" i="1" s="1"/>
  <c r="A75" i="1" s="1"/>
  <c r="A80" i="1"/>
  <c r="A81" i="1" s="1"/>
  <c r="A84" i="1" s="1"/>
  <c r="A85" i="1" s="1"/>
  <c r="A86" i="1" s="1"/>
  <c r="A87" i="1" s="1"/>
  <c r="A88" i="1" s="1"/>
  <c r="A89" i="1" s="1"/>
  <c r="A92" i="1" s="1"/>
  <c r="A93" i="1" s="1"/>
  <c r="A94" i="1" s="1"/>
  <c r="A95" i="1" s="1"/>
  <c r="A96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<sst xmlns="http://schemas.openxmlformats.org/spreadsheetml/2006/main" count="225" uniqueCount="134">
  <si>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</si>
  <si>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</si>
  <si>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благодійної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</si>
  <si>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</si>
  <si>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</si>
  <si>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</si>
  <si>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</si>
  <si>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</si>
  <si>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</si>
  <si>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Полліклініка №22</t>
  </si>
  <si>
    <t>-</t>
  </si>
  <si>
    <t>Азицин 500мг№3таб</t>
  </si>
  <si>
    <t>Верапаміл40мг№20 таб</t>
  </si>
  <si>
    <t>Лідокаїн20мг-2мл№10 амп</t>
  </si>
  <si>
    <t>Эуфілін20мг-5мл№10 амп</t>
  </si>
  <si>
    <t>шт</t>
  </si>
  <si>
    <t>шт.</t>
  </si>
  <si>
    <t>БФ "АІСМ Україна"</t>
  </si>
  <si>
    <t>уп.</t>
  </si>
  <si>
    <t>Катетер Венфлон22G№50</t>
  </si>
  <si>
    <t>Катетер Венфлон24G№50</t>
  </si>
  <si>
    <t>Обл. Апттечний склад</t>
  </si>
  <si>
    <t>Щиток</t>
  </si>
  <si>
    <t>Маска н/с№50</t>
  </si>
  <si>
    <t>Пульсоксіметр№1</t>
  </si>
  <si>
    <t>Ат "Київ вітам. Завод"</t>
  </si>
  <si>
    <t>Едоксакорд 60мг№30 таб</t>
  </si>
  <si>
    <t>Лівостор 40мг№30таб</t>
  </si>
  <si>
    <t>Розістер 20мг№30</t>
  </si>
  <si>
    <t>Vacutainer Eclipce 21G(BD)</t>
  </si>
  <si>
    <t>БФ "Місія Харків"</t>
  </si>
  <si>
    <t>Перчатки винил.(L)№100</t>
  </si>
  <si>
    <t>Suresite IV Auto Safety catheter№50</t>
  </si>
  <si>
    <t>Respironics(Prochamber)Philips</t>
  </si>
  <si>
    <t>Щиток захисний(Face Shield)</t>
  </si>
  <si>
    <t>Vacutainor21G(BD)№50</t>
  </si>
  <si>
    <t>Лоток ниркоподібний 25см.825мл</t>
  </si>
  <si>
    <t>Рукавички нітріл.№100 М</t>
  </si>
  <si>
    <t>Прометазин НСL25мг№100 амп</t>
  </si>
  <si>
    <t>Амоксицилін+клавуланова к-та№10</t>
  </si>
  <si>
    <t>Тонометр.анаерод.300мм рт.ст</t>
  </si>
  <si>
    <t>Стетоскоп бінауральний.станд.</t>
  </si>
  <si>
    <t>Термометр інфрачервоний</t>
  </si>
  <si>
    <t>"Ранбаксі фарм. Україна"</t>
  </si>
  <si>
    <t>Будесонід 0.5мг/2мл№30 ам</t>
  </si>
  <si>
    <t>Амікацину сульф.250мг№10</t>
  </si>
  <si>
    <t>фл.</t>
  </si>
  <si>
    <t>Фуросемід-Дарниця40мг№50</t>
  </si>
  <si>
    <t>Гідрохлортіазид 25мг№20таб.</t>
  </si>
  <si>
    <t xml:space="preserve"> </t>
  </si>
  <si>
    <t>Амоксицилін 500мг№100</t>
  </si>
  <si>
    <t>Амоксицилін 250мг№100</t>
  </si>
  <si>
    <t>Амоксицилін 125мг/5млфл.</t>
  </si>
  <si>
    <t>Бензилпеніцилін 1млн№50</t>
  </si>
  <si>
    <t>Клоксацилін 250мг№100таб.</t>
  </si>
  <si>
    <t>Парацетамол 500мг№100</t>
  </si>
  <si>
    <t>Ко-тримоксазол таб.№1000</t>
  </si>
  <si>
    <t>*ВООЗ*</t>
  </si>
  <si>
    <t>Ат *Киівський   вітам. Завод*</t>
  </si>
  <si>
    <t>*Обласна клінічна лікарня*</t>
  </si>
  <si>
    <t>Ванкоміцин/Vancotek 1г</t>
  </si>
  <si>
    <t>БФ *Світанок УкраІни*</t>
  </si>
  <si>
    <t>Дезинфікуючий розчин 5л</t>
  </si>
  <si>
    <t>кан.</t>
  </si>
  <si>
    <t>Дезинфікуючий розчин 1л</t>
  </si>
  <si>
    <t>Аспиратор</t>
  </si>
  <si>
    <t>ТОВ * БАДМ*</t>
  </si>
  <si>
    <t>Амлодипін-Євро5мг№30</t>
  </si>
  <si>
    <t>Ранітидин Євро 150мг№100т</t>
  </si>
  <si>
    <t>БФ *Ланцет*</t>
  </si>
  <si>
    <t>Моносан 20мг №30</t>
  </si>
  <si>
    <t>таб.</t>
  </si>
  <si>
    <t>Пропанорм 150мг №50таб.     Таб.</t>
  </si>
  <si>
    <t>Нітресан 20мг№30</t>
  </si>
  <si>
    <t>АІСМ  Україна</t>
  </si>
  <si>
    <t>ПрАТ*Дарниця*</t>
  </si>
  <si>
    <t xml:space="preserve">Ельптан 80мг №3таб.   </t>
  </si>
  <si>
    <t>ТОВ.РАНБАКСІ  ФАРМ.УКраіна</t>
  </si>
  <si>
    <t>Кандесар 16мг №10таб.</t>
  </si>
  <si>
    <t>Превентор 20мг№90</t>
  </si>
  <si>
    <t>Тіара  трио 5/12,5/160мг№14</t>
  </si>
  <si>
    <t>КНП "МБЛ №18"</t>
  </si>
  <si>
    <t>Ципронекс 500мг№12</t>
  </si>
  <si>
    <t>Піралгин/аналгин/№12таб</t>
  </si>
  <si>
    <t>КНП"МКЛ№2  ім.проф.О.О.Шалімова"ХМР</t>
  </si>
  <si>
    <t>Метформін500мг№100таб.     Уп.</t>
  </si>
  <si>
    <t>Acido Valproico Geneis500mg</t>
  </si>
  <si>
    <t>№60таб.</t>
  </si>
  <si>
    <t>Ацетилсаліцилова к-та75мг</t>
  </si>
  <si>
    <t>№28таб.</t>
  </si>
  <si>
    <t>Беклометазон250мг 200доз</t>
  </si>
  <si>
    <t>Сальбутамол 100мг 200доз</t>
  </si>
  <si>
    <t xml:space="preserve">Амлодипін 5мг№100таб. </t>
  </si>
  <si>
    <t>Гідрохлортіазид 25мг№100туп..</t>
  </si>
  <si>
    <t>Преднізолон 5мг№100таб.</t>
  </si>
  <si>
    <t>Глібенкламід 5мг№100таб.</t>
  </si>
  <si>
    <r>
      <t>Фуросемід 40</t>
    </r>
    <r>
      <rPr>
        <u/>
        <sz val="11"/>
        <color theme="1"/>
        <rFont val="Calibri"/>
        <family val="2"/>
        <charset val="204"/>
        <scheme val="minor"/>
      </rPr>
      <t>мг№100таб.</t>
    </r>
  </si>
  <si>
    <t>Флуоксетін 20мг№10кап.</t>
  </si>
  <si>
    <t>Resperidone 2мг№60таб.</t>
  </si>
  <si>
    <t>Відпущено</t>
  </si>
  <si>
    <t>таб</t>
  </si>
  <si>
    <t xml:space="preserve">Amoksicilin 500 mg №16   </t>
  </si>
  <si>
    <t>Cefaleksin 500 mg</t>
  </si>
  <si>
    <t>Cornelin 10 mg</t>
  </si>
  <si>
    <t>Diklofenak 100 mg №20</t>
  </si>
  <si>
    <t>Hemopres 50 №40</t>
  </si>
  <si>
    <t>Methyldopa 250mg №20</t>
  </si>
  <si>
    <t>Monizol 20mg №30</t>
  </si>
  <si>
    <t>Presolol 100mg №30</t>
  </si>
  <si>
    <t>Prilinda 5mg №28</t>
  </si>
  <si>
    <t>Rapten-k 50mg №10</t>
  </si>
  <si>
    <t>Tregona 10mg №28</t>
  </si>
  <si>
    <t>Alloril 100mg №50</t>
  </si>
  <si>
    <t>Monocord 20mg №60</t>
  </si>
  <si>
    <t>Amlodopine 5mg tab 1,00 №30</t>
  </si>
  <si>
    <t>Losartan 50mg TAB 1,00 №30</t>
  </si>
  <si>
    <t>Coumadin 5mg №30</t>
  </si>
  <si>
    <t>Lercapress 10 №30</t>
  </si>
  <si>
    <t>Верапамілу г/х80мг№50таб</t>
  </si>
  <si>
    <t xml:space="preserve">Перчатки винил. М №100 </t>
  </si>
  <si>
    <t xml:space="preserve">Контейнер для калу 60мл </t>
  </si>
  <si>
    <t xml:space="preserve">Заліза сульфат200мг+фол.к-та№1000 </t>
  </si>
  <si>
    <t xml:space="preserve">Ліхтарик діагност. З батарейками№1 </t>
  </si>
  <si>
    <t>Карведилол-КВ 12,5мг №30таб</t>
  </si>
  <si>
    <t>Пралідоксим/Протопаму хл.1.0</t>
  </si>
  <si>
    <t>Мед. Одяг/Комбінезон однор.</t>
  </si>
  <si>
    <t>Epilim200 Gastro resisnfnt#100</t>
  </si>
  <si>
    <t>Isoren/ ізо-мік /5мг№100таб.</t>
  </si>
  <si>
    <t>Карбамазепін100мг№100таб.</t>
  </si>
  <si>
    <t>Лацеран 5/25мг№21</t>
  </si>
  <si>
    <t>Лацеран 2.5/12.5мг№21</t>
  </si>
  <si>
    <t xml:space="preserve">      </t>
  </si>
  <si>
    <t>10.01.2025 р</t>
  </si>
  <si>
    <t>2залишок на 31.01.2025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</si>
</sst>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4"/>
      <color rgb="FF000000"/>
      <name val="Liberation Sans"/>
    </font>
    <font>
      <sz val="12"/>
      <color rgb="FF000000"/>
      <name val="Liberation Sans"/>
    </font>
    <font>
      <b/>
      <sz val="11"/>
      <color rgb="FF000000"/>
      <name val="Liberation Sans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1" fillId="0" borderId="0" xfId="0" applyFont="1" applyBorder="1"/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3" xfId="0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zoomScale="83" zoomScaleNormal="83" workbookViewId="0">
      <selection activeCell="H5" sqref="H5"/>
    </sheetView>
  </sheetViews>
  <sheetFormatPr defaultRowHeight="14.4"/>
  <cols>
    <col min="1" max="1" width="8.88671875" style="7"/>
    <col min="2" max="2" width="25.77734375" customWidth="1"/>
    <col min="5" max="5" width="19" customWidth="1"/>
    <col min="6" max="6" width="10.109375" bestFit="1" customWidth="1"/>
    <col min="7" max="7" width="12.77734375" customWidth="1"/>
    <col min="8" max="8" width="10.109375" bestFit="1" customWidth="1"/>
  </cols>
  <sheetData>
    <row r="1" spans="1:12" ht="17.399999999999999">
      <c r="A1" s="28" t="s">
        <v>0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</row>
    <row r="2" spans="1:12" ht="17.399999999999999">
      <c r="A2" s="28" t="s">
        <v>1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</row>
    <row r="3" spans="1:12" ht="17.399999999999999">
      <c r="A3" s="28" t="s">
        <v>2</v>
      </c>
      <c r="B3" s="28"/>
      <c r="C3" s="28"/>
      <c r="D3" s="28"/>
      <c r="E3" s="28"/>
      <c r="F3" s="28"/>
      <c r="G3" s="28"/>
      <c r="H3" s="28"/>
      <c r="I3" s="2"/>
      <c r="J3" s="2"/>
      <c r="K3" s="2"/>
      <c r="L3" s="2"/>
    </row>
    <row r="4" spans="1:12" ht="15" thickBot="1">
      <c r="A4" s="29"/>
      <c r="B4" s="29"/>
      <c r="C4" s="29"/>
      <c r="D4" s="29"/>
      <c r="E4" s="29"/>
      <c r="F4" s="29"/>
      <c r="G4" s="29"/>
      <c r="H4" s="29"/>
      <c r="I4" s="1"/>
      <c r="J4" s="1"/>
      <c r="K4" s="1"/>
      <c r="L4" s="1"/>
    </row>
    <row r="5" spans="1:12" ht="57.6">
      <c r="A5" s="4" t="s">
        <v>3</v>
      </c>
      <c r="B5" s="14" t="s">
        <v>4</v>
      </c>
      <c r="C5" s="15" t="s">
        <v>5</v>
      </c>
      <c r="D5" s="16" t="s">
        <v>6</v>
      </c>
      <c r="E5" s="16" t="s">
        <v>7</v>
      </c>
      <c r="F5" s="17" t="s">
        <v>132</v>
      </c>
      <c r="G5" s="16" t="s">
        <v>99</v>
      </c>
      <c r="H5" s="17" t="s">
        <v>133</v>
      </c>
      <c r="I5" s="3"/>
      <c r="J5" s="1"/>
      <c r="K5" s="1"/>
      <c r="L5" s="1"/>
    </row>
    <row r="6" spans="1:12">
      <c r="A6" s="18"/>
      <c r="B6" s="19"/>
      <c r="C6" s="18"/>
      <c r="D6" s="18"/>
      <c r="E6" s="20" t="s">
        <v>9</v>
      </c>
      <c r="F6" s="21"/>
      <c r="G6" s="21"/>
      <c r="H6" s="21"/>
      <c r="I6" s="13"/>
      <c r="J6" s="1"/>
      <c r="K6" s="1"/>
      <c r="L6" s="1"/>
    </row>
    <row r="7" spans="1:12">
      <c r="A7" s="18">
        <v>3</v>
      </c>
      <c r="B7" s="19" t="s">
        <v>11</v>
      </c>
      <c r="C7" s="18" t="s">
        <v>8</v>
      </c>
      <c r="D7" s="18">
        <v>210</v>
      </c>
      <c r="E7" s="22"/>
      <c r="F7" s="21">
        <v>56</v>
      </c>
      <c r="G7" s="21">
        <v>1</v>
      </c>
      <c r="H7" s="21">
        <v>55</v>
      </c>
      <c r="I7" s="13"/>
      <c r="J7" s="1"/>
      <c r="K7" s="1"/>
      <c r="L7" s="1"/>
    </row>
    <row r="8" spans="1:12">
      <c r="A8" s="18">
        <v>4</v>
      </c>
      <c r="B8" s="19" t="s">
        <v>12</v>
      </c>
      <c r="C8" s="18" t="s">
        <v>8</v>
      </c>
      <c r="D8" s="18">
        <v>220</v>
      </c>
      <c r="E8" s="21"/>
      <c r="F8" s="21">
        <v>157</v>
      </c>
      <c r="G8" s="21">
        <v>4</v>
      </c>
      <c r="H8" s="21">
        <v>153</v>
      </c>
      <c r="I8" s="13"/>
      <c r="J8" s="1"/>
      <c r="K8" s="1"/>
      <c r="L8" s="1"/>
    </row>
    <row r="9" spans="1:12">
      <c r="A9" s="18">
        <v>6</v>
      </c>
      <c r="B9" s="19" t="s">
        <v>13</v>
      </c>
      <c r="C9" s="18" t="s">
        <v>8</v>
      </c>
      <c r="D9" s="18">
        <v>80</v>
      </c>
      <c r="E9" s="21"/>
      <c r="F9" s="21">
        <v>21</v>
      </c>
      <c r="G9" s="21">
        <v>6</v>
      </c>
      <c r="H9" s="21">
        <v>15</v>
      </c>
      <c r="I9" s="13"/>
      <c r="J9" s="1"/>
      <c r="K9" s="1"/>
      <c r="L9" s="1"/>
    </row>
    <row r="10" spans="1:12">
      <c r="A10" s="18">
        <v>8</v>
      </c>
      <c r="B10" s="19" t="s">
        <v>14</v>
      </c>
      <c r="C10" s="18" t="s">
        <v>8</v>
      </c>
      <c r="D10" s="18">
        <v>300</v>
      </c>
      <c r="E10" s="21"/>
      <c r="F10" s="21">
        <v>33</v>
      </c>
      <c r="G10" s="21">
        <v>23</v>
      </c>
      <c r="H10" s="21">
        <v>11</v>
      </c>
      <c r="I10" s="13"/>
      <c r="J10" s="1"/>
      <c r="K10" s="1"/>
      <c r="L10" s="1"/>
    </row>
    <row r="11" spans="1:12">
      <c r="A11" s="18"/>
      <c r="B11" s="19"/>
      <c r="C11" s="18"/>
      <c r="D11" s="18"/>
      <c r="E11" s="21" t="s">
        <v>74</v>
      </c>
      <c r="F11" s="21"/>
      <c r="G11" s="21"/>
      <c r="H11" s="21"/>
      <c r="I11" s="13"/>
      <c r="J11" s="1"/>
      <c r="K11" s="1"/>
      <c r="L11" s="1"/>
    </row>
    <row r="12" spans="1:12">
      <c r="A12" s="18">
        <v>53</v>
      </c>
      <c r="B12" s="19" t="s">
        <v>19</v>
      </c>
      <c r="C12" s="18" t="s">
        <v>15</v>
      </c>
      <c r="D12" s="18">
        <v>1</v>
      </c>
      <c r="E12" s="21"/>
      <c r="F12" s="21">
        <v>1</v>
      </c>
      <c r="G12" s="21"/>
      <c r="H12" s="21">
        <v>1</v>
      </c>
      <c r="I12" s="13"/>
      <c r="J12" s="1"/>
      <c r="K12" s="1"/>
      <c r="L12" s="1"/>
    </row>
    <row r="13" spans="1:12">
      <c r="A13" s="18">
        <v>54</v>
      </c>
      <c r="B13" s="19" t="s">
        <v>20</v>
      </c>
      <c r="C13" s="18" t="s">
        <v>15</v>
      </c>
      <c r="D13" s="18">
        <v>2</v>
      </c>
      <c r="E13" s="21"/>
      <c r="F13" s="21">
        <v>2</v>
      </c>
      <c r="G13" s="21"/>
      <c r="H13" s="21">
        <v>2</v>
      </c>
      <c r="I13" s="13"/>
      <c r="J13" s="1"/>
      <c r="K13" s="1"/>
      <c r="L13" s="1"/>
    </row>
    <row r="14" spans="1:12">
      <c r="A14" s="18"/>
      <c r="B14" s="19"/>
      <c r="C14" s="18"/>
      <c r="D14" s="18"/>
      <c r="E14" s="21"/>
      <c r="F14" s="21"/>
      <c r="G14" s="21" t="s">
        <v>131</v>
      </c>
      <c r="H14" s="21"/>
      <c r="I14" s="13"/>
      <c r="J14" s="1"/>
      <c r="K14" s="1"/>
      <c r="L14" s="1"/>
    </row>
    <row r="15" spans="1:12">
      <c r="A15" s="18">
        <v>97</v>
      </c>
      <c r="B15" s="19"/>
      <c r="C15" s="18"/>
      <c r="D15" s="18"/>
      <c r="E15" s="23" t="s">
        <v>21</v>
      </c>
      <c r="F15" s="21"/>
      <c r="G15" s="21"/>
      <c r="H15" s="21"/>
      <c r="I15" s="13"/>
      <c r="J15" s="1"/>
      <c r="K15" s="1"/>
      <c r="L15" s="1"/>
    </row>
    <row r="16" spans="1:12">
      <c r="A16" s="18">
        <v>98</v>
      </c>
      <c r="B16" s="19" t="s">
        <v>22</v>
      </c>
      <c r="C16" s="18" t="s">
        <v>15</v>
      </c>
      <c r="D16" s="18">
        <v>480</v>
      </c>
      <c r="E16" s="21"/>
      <c r="F16" s="21">
        <v>60</v>
      </c>
      <c r="G16" s="21"/>
      <c r="H16" s="21">
        <v>60</v>
      </c>
      <c r="I16" s="13"/>
      <c r="J16" s="1"/>
      <c r="K16" s="1"/>
      <c r="L16" s="1"/>
    </row>
    <row r="17" spans="1:12">
      <c r="A17" s="18">
        <v>99</v>
      </c>
      <c r="B17" s="19" t="s">
        <v>23</v>
      </c>
      <c r="C17" s="18" t="s">
        <v>15</v>
      </c>
      <c r="D17" s="18">
        <v>100</v>
      </c>
      <c r="E17" s="21"/>
      <c r="F17" s="21">
        <v>100</v>
      </c>
      <c r="G17" s="21"/>
      <c r="H17" s="21">
        <v>100</v>
      </c>
      <c r="I17" s="13"/>
      <c r="J17" s="1"/>
      <c r="K17" s="1"/>
      <c r="L17" s="1"/>
    </row>
    <row r="18" spans="1:12">
      <c r="A18" s="18">
        <v>101</v>
      </c>
      <c r="B18" s="19" t="s">
        <v>24</v>
      </c>
      <c r="C18" s="18" t="s">
        <v>15</v>
      </c>
      <c r="D18" s="18">
        <v>200</v>
      </c>
      <c r="E18" s="21"/>
      <c r="F18" s="21">
        <v>62</v>
      </c>
      <c r="G18" s="21"/>
      <c r="H18" s="21">
        <v>62</v>
      </c>
      <c r="I18" s="13"/>
      <c r="J18" s="1"/>
      <c r="K18" s="1"/>
      <c r="L18" s="1"/>
    </row>
    <row r="19" spans="1:12" ht="28.2">
      <c r="A19" s="18">
        <v>103</v>
      </c>
      <c r="B19" s="19"/>
      <c r="C19" s="18"/>
      <c r="D19" s="18"/>
      <c r="E19" s="26" t="s">
        <v>25</v>
      </c>
      <c r="F19" s="21"/>
      <c r="G19" s="21"/>
      <c r="H19" s="21"/>
      <c r="I19" s="13"/>
      <c r="J19" s="1"/>
      <c r="K19" s="1"/>
      <c r="L19" s="1"/>
    </row>
    <row r="20" spans="1:12">
      <c r="A20" s="18">
        <v>104</v>
      </c>
      <c r="B20" s="19" t="s">
        <v>26</v>
      </c>
      <c r="C20" s="18" t="s">
        <v>8</v>
      </c>
      <c r="D20" s="18">
        <v>100</v>
      </c>
      <c r="E20" s="21"/>
      <c r="F20" s="21">
        <v>85</v>
      </c>
      <c r="G20" s="21">
        <v>29</v>
      </c>
      <c r="H20" s="21">
        <v>56</v>
      </c>
      <c r="I20" s="13"/>
      <c r="J20" s="1"/>
      <c r="K20" s="1"/>
      <c r="L20" s="1"/>
    </row>
    <row r="21" spans="1:12">
      <c r="A21" s="18"/>
      <c r="B21" s="19" t="s">
        <v>27</v>
      </c>
      <c r="C21" s="18" t="s">
        <v>8</v>
      </c>
      <c r="D21" s="18">
        <v>126</v>
      </c>
      <c r="E21" s="21"/>
      <c r="F21" s="21">
        <v>64</v>
      </c>
      <c r="G21" s="21">
        <v>20</v>
      </c>
      <c r="H21" s="21">
        <v>19</v>
      </c>
      <c r="I21" s="13"/>
      <c r="J21" s="1"/>
      <c r="K21" s="1"/>
      <c r="L21" s="1"/>
    </row>
    <row r="22" spans="1:12">
      <c r="A22" s="18">
        <v>112</v>
      </c>
      <c r="B22" s="19"/>
      <c r="C22" s="18"/>
      <c r="D22" s="18"/>
      <c r="E22" s="21"/>
      <c r="F22" s="21"/>
      <c r="G22" s="21"/>
      <c r="H22" s="21"/>
      <c r="I22" s="13"/>
      <c r="J22" s="1"/>
      <c r="K22" s="1"/>
      <c r="L22" s="1"/>
    </row>
    <row r="23" spans="1:12">
      <c r="A23" s="18"/>
      <c r="B23" s="19" t="s">
        <v>28</v>
      </c>
      <c r="C23" s="18" t="s">
        <v>8</v>
      </c>
      <c r="D23" s="18">
        <v>60</v>
      </c>
      <c r="E23" s="21"/>
      <c r="F23" s="21">
        <v>21</v>
      </c>
      <c r="G23" s="21">
        <v>13</v>
      </c>
      <c r="H23" s="21">
        <v>8</v>
      </c>
      <c r="I23" s="13"/>
      <c r="J23" s="1"/>
      <c r="K23" s="1"/>
      <c r="L23" s="1"/>
    </row>
    <row r="24" spans="1:12">
      <c r="A24" s="18"/>
      <c r="B24" s="19"/>
      <c r="C24" s="18"/>
      <c r="D24" s="18"/>
      <c r="E24" s="21"/>
      <c r="F24" s="21"/>
      <c r="G24" s="21"/>
      <c r="H24" s="21"/>
      <c r="I24" s="13"/>
      <c r="J24" s="1"/>
      <c r="K24" s="1"/>
      <c r="L24" s="1"/>
    </row>
    <row r="25" spans="1:12">
      <c r="A25" s="18">
        <v>116</v>
      </c>
      <c r="B25" s="19"/>
      <c r="C25" s="18"/>
      <c r="D25" s="18"/>
      <c r="E25" s="21"/>
      <c r="F25" s="21"/>
      <c r="G25" s="21"/>
      <c r="H25" s="21"/>
      <c r="I25" s="13"/>
      <c r="J25" s="1"/>
      <c r="K25" s="1"/>
      <c r="L25" s="1"/>
    </row>
    <row r="26" spans="1:12">
      <c r="A26" s="18">
        <v>117</v>
      </c>
      <c r="B26" s="19" t="s">
        <v>29</v>
      </c>
      <c r="C26" s="18" t="s">
        <v>15</v>
      </c>
      <c r="D26" s="18">
        <v>148</v>
      </c>
      <c r="E26" s="23" t="s">
        <v>30</v>
      </c>
      <c r="F26" s="21">
        <v>148</v>
      </c>
      <c r="G26" s="21"/>
      <c r="H26" s="21">
        <v>148</v>
      </c>
      <c r="I26" s="13"/>
      <c r="J26" s="1"/>
      <c r="K26" s="1"/>
      <c r="L26" s="1"/>
    </row>
    <row r="27" spans="1:12">
      <c r="A27" s="18">
        <v>118</v>
      </c>
      <c r="B27" s="19" t="s">
        <v>31</v>
      </c>
      <c r="C27" s="18" t="s">
        <v>8</v>
      </c>
      <c r="D27" s="18">
        <v>10</v>
      </c>
      <c r="E27" s="21"/>
      <c r="F27" s="21">
        <v>10</v>
      </c>
      <c r="G27" s="21">
        <v>5</v>
      </c>
      <c r="H27" s="21">
        <v>5</v>
      </c>
      <c r="I27" s="13"/>
      <c r="J27" s="1"/>
      <c r="K27" s="1"/>
      <c r="L27" s="1"/>
    </row>
    <row r="28" spans="1:12" ht="28.8">
      <c r="A28" s="18">
        <v>125</v>
      </c>
      <c r="B28" s="19" t="s">
        <v>32</v>
      </c>
      <c r="C28" s="18" t="s">
        <v>8</v>
      </c>
      <c r="D28" s="18">
        <v>4</v>
      </c>
      <c r="E28" s="21"/>
      <c r="F28" s="21">
        <v>4</v>
      </c>
      <c r="G28" s="21" t="s">
        <v>10</v>
      </c>
      <c r="H28" s="21">
        <v>4</v>
      </c>
      <c r="I28" s="13"/>
      <c r="J28" s="1"/>
      <c r="K28" s="1"/>
      <c r="L28" s="1"/>
    </row>
    <row r="29" spans="1:12" ht="28.8">
      <c r="A29" s="18">
        <v>126</v>
      </c>
      <c r="B29" s="19" t="s">
        <v>33</v>
      </c>
      <c r="C29" s="18" t="s">
        <v>15</v>
      </c>
      <c r="D29" s="18">
        <v>11</v>
      </c>
      <c r="E29" s="21"/>
      <c r="F29" s="21">
        <v>11</v>
      </c>
      <c r="G29" s="21" t="s">
        <v>10</v>
      </c>
      <c r="H29" s="21">
        <v>11</v>
      </c>
      <c r="I29" s="13"/>
      <c r="J29" s="1"/>
      <c r="K29" s="1"/>
      <c r="L29" s="1"/>
    </row>
    <row r="30" spans="1:12">
      <c r="A30" s="18">
        <v>143</v>
      </c>
      <c r="B30" s="19" t="s">
        <v>34</v>
      </c>
      <c r="C30" s="18" t="s">
        <v>15</v>
      </c>
      <c r="D30" s="18">
        <v>10</v>
      </c>
      <c r="E30" s="21"/>
      <c r="F30" s="21">
        <v>10</v>
      </c>
      <c r="G30" s="21" t="s">
        <v>10</v>
      </c>
      <c r="H30" s="21">
        <v>10</v>
      </c>
      <c r="I30" s="13"/>
      <c r="J30" s="1"/>
      <c r="K30" s="1"/>
      <c r="L30" s="1"/>
    </row>
    <row r="31" spans="1:12">
      <c r="A31" s="18">
        <v>158</v>
      </c>
      <c r="B31" s="19" t="s">
        <v>35</v>
      </c>
      <c r="C31" s="18" t="s">
        <v>8</v>
      </c>
      <c r="D31" s="18">
        <v>6</v>
      </c>
      <c r="E31" s="21"/>
      <c r="F31" s="21">
        <v>3</v>
      </c>
      <c r="G31" s="21">
        <v>1</v>
      </c>
      <c r="H31" s="21">
        <v>2</v>
      </c>
      <c r="I31" s="13"/>
      <c r="J31" s="1"/>
      <c r="K31" s="1"/>
      <c r="L31" s="1"/>
    </row>
    <row r="32" spans="1:12">
      <c r="A32" s="18">
        <v>159</v>
      </c>
      <c r="B32" s="19" t="s">
        <v>119</v>
      </c>
      <c r="C32" s="18" t="s">
        <v>8</v>
      </c>
      <c r="D32" s="18">
        <v>10</v>
      </c>
      <c r="E32" s="21"/>
      <c r="F32" s="21">
        <v>6</v>
      </c>
      <c r="G32" s="21">
        <v>6</v>
      </c>
      <c r="H32" s="21">
        <v>0</v>
      </c>
      <c r="I32" s="13"/>
      <c r="J32" s="1"/>
      <c r="K32" s="1"/>
      <c r="L32" s="1"/>
    </row>
    <row r="33" spans="1:12">
      <c r="A33" s="18">
        <v>176</v>
      </c>
      <c r="B33" s="19"/>
      <c r="C33" s="18"/>
      <c r="D33" s="18"/>
      <c r="E33" s="23" t="s">
        <v>17</v>
      </c>
      <c r="F33" s="21"/>
      <c r="G33" s="21"/>
      <c r="H33" s="21"/>
      <c r="I33" s="13"/>
      <c r="J33" s="1"/>
      <c r="K33" s="1"/>
      <c r="L33" s="1"/>
    </row>
    <row r="34" spans="1:12" ht="28.8">
      <c r="A34" s="18">
        <v>177</v>
      </c>
      <c r="B34" s="19" t="s">
        <v>36</v>
      </c>
      <c r="C34" s="18" t="s">
        <v>15</v>
      </c>
      <c r="D34" s="18">
        <v>5</v>
      </c>
      <c r="E34" s="21"/>
      <c r="F34" s="21">
        <v>2</v>
      </c>
      <c r="G34" s="21"/>
      <c r="H34" s="21">
        <v>2</v>
      </c>
      <c r="I34" s="13"/>
      <c r="J34" s="1"/>
      <c r="K34" s="1"/>
      <c r="L34" s="1"/>
    </row>
    <row r="35" spans="1:12">
      <c r="A35" s="18">
        <v>178</v>
      </c>
      <c r="B35" s="19" t="s">
        <v>120</v>
      </c>
      <c r="C35" s="18" t="s">
        <v>15</v>
      </c>
      <c r="D35" s="18">
        <v>10</v>
      </c>
      <c r="E35" s="21"/>
      <c r="F35" s="21">
        <v>10</v>
      </c>
      <c r="G35" s="21" t="s">
        <v>10</v>
      </c>
      <c r="H35" s="21">
        <v>10</v>
      </c>
      <c r="I35" s="13"/>
      <c r="J35" s="1"/>
      <c r="K35" s="1"/>
      <c r="L35" s="1"/>
    </row>
    <row r="36" spans="1:12">
      <c r="A36" s="18">
        <v>179</v>
      </c>
      <c r="B36" s="19" t="s">
        <v>37</v>
      </c>
      <c r="C36" s="18" t="s">
        <v>15</v>
      </c>
      <c r="D36" s="18">
        <v>1</v>
      </c>
      <c r="E36" s="21"/>
      <c r="F36" s="21">
        <v>1</v>
      </c>
      <c r="G36" s="21" t="s">
        <v>10</v>
      </c>
      <c r="H36" s="21">
        <v>1</v>
      </c>
      <c r="I36" s="13"/>
      <c r="J36" s="1"/>
      <c r="K36" s="1"/>
      <c r="L36" s="1"/>
    </row>
    <row r="37" spans="1:12" ht="28.8">
      <c r="A37" s="18">
        <v>203</v>
      </c>
      <c r="B37" s="19" t="s">
        <v>38</v>
      </c>
      <c r="C37" s="18" t="s">
        <v>8</v>
      </c>
      <c r="D37" s="18">
        <v>10</v>
      </c>
      <c r="E37" s="21"/>
      <c r="F37" s="21"/>
      <c r="G37" s="21"/>
      <c r="H37" s="21">
        <v>10</v>
      </c>
      <c r="I37" s="13"/>
      <c r="J37" s="1"/>
      <c r="K37" s="1"/>
      <c r="L37" s="1"/>
    </row>
    <row r="38" spans="1:12" ht="28.8">
      <c r="A38" s="18">
        <v>208</v>
      </c>
      <c r="B38" s="19" t="s">
        <v>121</v>
      </c>
      <c r="C38" s="18" t="s">
        <v>15</v>
      </c>
      <c r="D38" s="18">
        <v>10</v>
      </c>
      <c r="E38" s="21"/>
      <c r="F38" s="21">
        <v>4</v>
      </c>
      <c r="G38" s="21">
        <v>4</v>
      </c>
      <c r="H38" s="21">
        <v>0</v>
      </c>
      <c r="I38" s="13"/>
      <c r="J38" s="1"/>
      <c r="K38" s="1"/>
      <c r="L38" s="1"/>
    </row>
    <row r="39" spans="1:12" ht="28.8">
      <c r="A39" s="18">
        <v>219</v>
      </c>
      <c r="B39" s="19" t="s">
        <v>39</v>
      </c>
      <c r="C39" s="18" t="s">
        <v>15</v>
      </c>
      <c r="D39" s="18">
        <v>100</v>
      </c>
      <c r="E39" s="21"/>
      <c r="F39" s="21">
        <v>100</v>
      </c>
      <c r="G39" s="21">
        <v>20</v>
      </c>
      <c r="H39" s="21">
        <v>80</v>
      </c>
      <c r="I39" s="13"/>
      <c r="J39" s="1"/>
      <c r="K39" s="1"/>
      <c r="L39" s="1"/>
    </row>
    <row r="40" spans="1:12" ht="28.8">
      <c r="A40" s="18">
        <v>222</v>
      </c>
      <c r="B40" s="19" t="s">
        <v>40</v>
      </c>
      <c r="C40" s="18" t="s">
        <v>15</v>
      </c>
      <c r="D40" s="18">
        <v>5</v>
      </c>
      <c r="E40" s="21"/>
      <c r="F40" s="21"/>
      <c r="G40" s="21"/>
      <c r="H40" s="21"/>
      <c r="I40" s="13"/>
      <c r="J40" s="1"/>
      <c r="K40" s="1"/>
      <c r="L40" s="1"/>
    </row>
    <row r="41" spans="1:12" ht="28.8">
      <c r="A41" s="18">
        <v>223</v>
      </c>
      <c r="B41" s="19" t="s">
        <v>122</v>
      </c>
      <c r="C41" s="18" t="s">
        <v>15</v>
      </c>
      <c r="D41" s="18">
        <v>5</v>
      </c>
      <c r="E41" s="21"/>
      <c r="F41" s="21">
        <v>2</v>
      </c>
      <c r="G41" s="21"/>
      <c r="H41" s="21">
        <v>2</v>
      </c>
      <c r="I41" s="13"/>
      <c r="J41" s="1"/>
      <c r="K41" s="1"/>
      <c r="L41" s="1"/>
    </row>
    <row r="42" spans="1:12">
      <c r="A42" s="18">
        <v>226</v>
      </c>
      <c r="B42" s="19" t="s">
        <v>42</v>
      </c>
      <c r="C42" s="18" t="s">
        <v>15</v>
      </c>
      <c r="D42" s="18">
        <v>5</v>
      </c>
      <c r="E42" s="21"/>
      <c r="F42" s="21">
        <v>1</v>
      </c>
      <c r="G42" s="21"/>
      <c r="H42" s="21">
        <v>1</v>
      </c>
      <c r="I42" s="13"/>
      <c r="J42" s="1"/>
      <c r="K42" s="1"/>
      <c r="L42" s="1"/>
    </row>
    <row r="43" spans="1:12">
      <c r="A43" s="18">
        <v>227</v>
      </c>
      <c r="B43" s="19"/>
      <c r="C43" s="18"/>
      <c r="D43" s="18"/>
      <c r="E43" s="23" t="s">
        <v>43</v>
      </c>
      <c r="F43" s="21"/>
      <c r="G43" s="21"/>
      <c r="H43" s="21"/>
      <c r="I43" s="13"/>
      <c r="J43" s="1"/>
      <c r="K43" s="1"/>
      <c r="L43" s="1"/>
    </row>
    <row r="44" spans="1:12">
      <c r="A44" s="18">
        <v>229</v>
      </c>
      <c r="B44" s="19" t="s">
        <v>130</v>
      </c>
      <c r="C44" s="18" t="s">
        <v>8</v>
      </c>
      <c r="D44" s="18">
        <v>150</v>
      </c>
      <c r="E44" s="21"/>
      <c r="F44" s="21">
        <v>150</v>
      </c>
      <c r="G44" s="21" t="s">
        <v>10</v>
      </c>
      <c r="H44" s="21">
        <v>150</v>
      </c>
      <c r="I44" s="13"/>
      <c r="J44" s="1"/>
      <c r="K44" s="1"/>
      <c r="L44" s="1"/>
    </row>
    <row r="45" spans="1:12">
      <c r="A45" s="18"/>
      <c r="B45" s="19" t="s">
        <v>129</v>
      </c>
      <c r="C45" s="18" t="s">
        <v>8</v>
      </c>
      <c r="D45" s="18">
        <v>150</v>
      </c>
      <c r="E45" s="21"/>
      <c r="F45" s="21">
        <v>78</v>
      </c>
      <c r="G45" s="21">
        <v>30</v>
      </c>
      <c r="H45" s="21">
        <v>48</v>
      </c>
      <c r="I45" s="13"/>
      <c r="J45" s="1"/>
      <c r="K45" s="1"/>
      <c r="L45" s="1"/>
    </row>
    <row r="46" spans="1:12" ht="28.8">
      <c r="A46" s="18">
        <v>235</v>
      </c>
      <c r="B46" s="24" t="s">
        <v>44</v>
      </c>
      <c r="C46" s="18" t="s">
        <v>15</v>
      </c>
      <c r="D46" s="18">
        <v>112</v>
      </c>
      <c r="E46" s="21"/>
      <c r="F46" s="21">
        <v>33</v>
      </c>
      <c r="G46" s="21">
        <v>2</v>
      </c>
      <c r="H46" s="21">
        <v>31</v>
      </c>
      <c r="I46" s="13"/>
      <c r="J46" s="1"/>
      <c r="K46" s="1"/>
      <c r="L46" s="1"/>
    </row>
    <row r="47" spans="1:12">
      <c r="A47" s="18">
        <v>251</v>
      </c>
      <c r="B47" s="24" t="s">
        <v>45</v>
      </c>
      <c r="C47" s="18" t="s">
        <v>15</v>
      </c>
      <c r="D47" s="18">
        <v>5</v>
      </c>
      <c r="E47" s="21"/>
      <c r="F47" s="21"/>
      <c r="G47" s="21"/>
      <c r="H47" s="21"/>
      <c r="I47" s="13"/>
      <c r="J47" s="1"/>
      <c r="K47" s="1"/>
      <c r="L47" s="1"/>
    </row>
    <row r="48" spans="1:12" ht="28.8">
      <c r="A48" s="18">
        <v>259</v>
      </c>
      <c r="B48" s="24" t="s">
        <v>41</v>
      </c>
      <c r="C48" s="18" t="s">
        <v>15</v>
      </c>
      <c r="D48" s="18">
        <v>10</v>
      </c>
      <c r="E48" s="21"/>
      <c r="F48" s="21">
        <v>10</v>
      </c>
      <c r="G48" s="21"/>
      <c r="H48" s="21">
        <v>10</v>
      </c>
      <c r="I48" s="13"/>
      <c r="J48" s="1"/>
      <c r="K48" s="1"/>
      <c r="L48" s="1"/>
    </row>
    <row r="49" spans="1:12" ht="28.8">
      <c r="A49" s="18">
        <v>267</v>
      </c>
      <c r="B49" s="19" t="s">
        <v>47</v>
      </c>
      <c r="C49" s="18" t="s">
        <v>18</v>
      </c>
      <c r="D49" s="18"/>
      <c r="E49" s="21"/>
      <c r="F49" s="21">
        <v>3</v>
      </c>
      <c r="G49" s="21"/>
      <c r="H49" s="21">
        <v>3</v>
      </c>
      <c r="I49" s="13"/>
      <c r="J49" s="1"/>
      <c r="K49" s="1"/>
      <c r="L49" s="1"/>
    </row>
    <row r="50" spans="1:12">
      <c r="A50" s="18">
        <v>268</v>
      </c>
      <c r="B50" s="19" t="s">
        <v>118</v>
      </c>
      <c r="C50" s="18" t="s">
        <v>8</v>
      </c>
      <c r="D50" s="18"/>
      <c r="E50" s="21"/>
      <c r="F50" s="21">
        <v>115</v>
      </c>
      <c r="G50" s="21"/>
      <c r="H50" s="21">
        <v>115</v>
      </c>
      <c r="I50" s="13"/>
      <c r="J50" s="1"/>
      <c r="K50" s="1"/>
      <c r="L50" s="1"/>
    </row>
    <row r="51" spans="1:12" ht="28.8">
      <c r="A51" s="18">
        <v>274</v>
      </c>
      <c r="B51" s="19" t="s">
        <v>48</v>
      </c>
      <c r="C51" s="18" t="s">
        <v>18</v>
      </c>
      <c r="D51" s="18"/>
      <c r="E51" s="21"/>
      <c r="F51" s="21">
        <v>13</v>
      </c>
      <c r="G51" s="21"/>
      <c r="H51" s="21">
        <v>13</v>
      </c>
      <c r="I51" s="13"/>
      <c r="J51" s="1"/>
      <c r="K51" s="1"/>
      <c r="L51" s="1"/>
    </row>
    <row r="52" spans="1:12">
      <c r="A52" s="18">
        <v>276</v>
      </c>
      <c r="B52" s="19" t="s">
        <v>50</v>
      </c>
      <c r="C52" s="18" t="s">
        <v>18</v>
      </c>
      <c r="D52" s="18"/>
      <c r="E52" s="21" t="s">
        <v>57</v>
      </c>
      <c r="F52" s="21">
        <v>2</v>
      </c>
      <c r="G52" s="21"/>
      <c r="H52" s="21">
        <v>2</v>
      </c>
      <c r="I52" s="13"/>
      <c r="J52" s="1"/>
      <c r="K52" s="1"/>
      <c r="L52" s="1"/>
    </row>
    <row r="53" spans="1:12">
      <c r="A53" s="18">
        <v>277</v>
      </c>
      <c r="B53" s="19" t="s">
        <v>51</v>
      </c>
      <c r="C53" s="18" t="s">
        <v>18</v>
      </c>
      <c r="D53" s="18"/>
      <c r="E53" s="21"/>
      <c r="F53" s="21">
        <v>1</v>
      </c>
      <c r="G53" s="21"/>
      <c r="H53" s="21">
        <v>1</v>
      </c>
      <c r="I53" s="13"/>
      <c r="J53" s="1"/>
      <c r="K53" s="1"/>
      <c r="L53" s="1"/>
    </row>
    <row r="54" spans="1:12">
      <c r="A54" s="18">
        <v>278</v>
      </c>
      <c r="B54" s="19" t="s">
        <v>52</v>
      </c>
      <c r="C54" s="18" t="s">
        <v>46</v>
      </c>
      <c r="D54" s="18"/>
      <c r="E54" s="21"/>
      <c r="F54" s="21">
        <v>20</v>
      </c>
      <c r="G54" s="21"/>
      <c r="H54" s="21">
        <v>20</v>
      </c>
      <c r="I54" s="13"/>
      <c r="J54" s="1"/>
      <c r="K54" s="1"/>
      <c r="L54" s="1"/>
    </row>
    <row r="55" spans="1:12">
      <c r="A55" s="18">
        <v>280</v>
      </c>
      <c r="B55" s="19" t="s">
        <v>53</v>
      </c>
      <c r="C55" s="18" t="s">
        <v>46</v>
      </c>
      <c r="D55" s="18"/>
      <c r="E55" s="21"/>
      <c r="F55" s="21"/>
      <c r="G55" s="21"/>
      <c r="H55" s="21"/>
      <c r="I55" s="13"/>
      <c r="J55" s="1"/>
      <c r="K55" s="1"/>
      <c r="L55" s="1"/>
    </row>
    <row r="56" spans="1:12" ht="28.8">
      <c r="A56" s="18">
        <v>282</v>
      </c>
      <c r="B56" s="19" t="s">
        <v>54</v>
      </c>
      <c r="C56" s="18" t="s">
        <v>18</v>
      </c>
      <c r="D56" s="18"/>
      <c r="E56" s="21"/>
      <c r="F56" s="21">
        <v>2</v>
      </c>
      <c r="G56" s="21">
        <v>2</v>
      </c>
      <c r="H56" s="21">
        <v>0</v>
      </c>
      <c r="I56" s="13"/>
      <c r="J56" s="1"/>
      <c r="K56" s="1"/>
      <c r="L56" s="1"/>
    </row>
    <row r="57" spans="1:12">
      <c r="A57" s="18">
        <v>284</v>
      </c>
      <c r="B57" s="19" t="s">
        <v>55</v>
      </c>
      <c r="C57" s="18" t="s">
        <v>18</v>
      </c>
      <c r="D57" s="18"/>
      <c r="E57" s="21"/>
      <c r="F57" s="21">
        <v>6</v>
      </c>
      <c r="G57" s="21"/>
      <c r="H57" s="21">
        <v>6</v>
      </c>
      <c r="I57" s="13"/>
      <c r="J57" s="1"/>
      <c r="K57" s="1"/>
      <c r="L57" s="1"/>
    </row>
    <row r="58" spans="1:12">
      <c r="A58" s="18">
        <v>285</v>
      </c>
      <c r="B58" s="19" t="s">
        <v>56</v>
      </c>
      <c r="C58" s="18" t="s">
        <v>18</v>
      </c>
      <c r="D58" s="18"/>
      <c r="E58" s="21"/>
      <c r="F58" s="21"/>
      <c r="G58" s="21"/>
      <c r="H58" s="21"/>
      <c r="I58" s="13"/>
      <c r="J58" s="1"/>
      <c r="K58" s="1"/>
      <c r="L58" s="1"/>
    </row>
    <row r="59" spans="1:12">
      <c r="A59" s="18">
        <v>291</v>
      </c>
      <c r="B59" s="19"/>
      <c r="C59" s="18" t="s">
        <v>58</v>
      </c>
      <c r="D59" s="18"/>
      <c r="E59" s="21"/>
      <c r="F59" s="21"/>
      <c r="G59" s="21"/>
      <c r="H59" s="21"/>
      <c r="I59" s="13"/>
      <c r="J59" s="1"/>
      <c r="K59" s="1"/>
      <c r="L59" s="1"/>
    </row>
    <row r="60" spans="1:12" ht="28.8">
      <c r="A60" s="18">
        <v>301</v>
      </c>
      <c r="B60" s="25" t="s">
        <v>123</v>
      </c>
      <c r="C60" s="18" t="s">
        <v>18</v>
      </c>
      <c r="D60" s="18">
        <v>216</v>
      </c>
      <c r="E60" s="21"/>
      <c r="F60" s="21">
        <v>104</v>
      </c>
      <c r="G60" s="21">
        <v>10</v>
      </c>
      <c r="H60" s="21">
        <v>94</v>
      </c>
      <c r="I60" s="13"/>
      <c r="J60" s="1"/>
      <c r="K60" s="1"/>
      <c r="L60" s="1"/>
    </row>
    <row r="61" spans="1:12">
      <c r="A61" s="18">
        <v>303</v>
      </c>
      <c r="B61" s="19"/>
      <c r="C61" s="18" t="s">
        <v>59</v>
      </c>
      <c r="D61" s="18"/>
      <c r="E61" s="21"/>
      <c r="F61" s="21"/>
      <c r="G61" s="21"/>
      <c r="H61" s="21"/>
      <c r="I61" s="13"/>
      <c r="J61" s="1"/>
      <c r="K61" s="1"/>
      <c r="L61" s="1"/>
    </row>
    <row r="62" spans="1:12" ht="28.8">
      <c r="A62" s="18"/>
      <c r="B62" s="19" t="s">
        <v>124</v>
      </c>
      <c r="C62" s="18" t="s">
        <v>46</v>
      </c>
      <c r="D62" s="18"/>
      <c r="E62" s="21"/>
      <c r="F62" s="21">
        <v>66</v>
      </c>
      <c r="G62" s="21"/>
      <c r="H62" s="21">
        <v>66</v>
      </c>
      <c r="I62" s="13"/>
      <c r="J62" s="1" t="s">
        <v>49</v>
      </c>
      <c r="K62" s="1"/>
      <c r="L62" s="1"/>
    </row>
    <row r="63" spans="1:12">
      <c r="A63" s="18"/>
      <c r="B63" s="10" t="s">
        <v>60</v>
      </c>
      <c r="C63" s="5" t="s">
        <v>16</v>
      </c>
      <c r="D63" s="5"/>
      <c r="E63" s="5"/>
      <c r="F63" s="5">
        <v>10</v>
      </c>
      <c r="G63" s="5">
        <v>8</v>
      </c>
      <c r="H63" s="5">
        <v>2</v>
      </c>
      <c r="I63" s="13"/>
      <c r="J63" s="1"/>
      <c r="K63" s="1"/>
      <c r="L63" s="1"/>
    </row>
    <row r="64" spans="1:12" ht="28.8">
      <c r="A64" s="18">
        <v>308</v>
      </c>
      <c r="B64" s="11" t="s">
        <v>125</v>
      </c>
      <c r="C64" s="12" t="s">
        <v>16</v>
      </c>
      <c r="D64" s="5"/>
      <c r="E64" s="5"/>
      <c r="F64" s="5">
        <v>100</v>
      </c>
      <c r="G64" s="5"/>
      <c r="H64" s="5">
        <v>100</v>
      </c>
      <c r="I64" s="13"/>
      <c r="J64" s="1"/>
      <c r="K64" s="1"/>
      <c r="L64" s="1"/>
    </row>
    <row r="65" spans="1:12">
      <c r="A65" s="18">
        <v>310</v>
      </c>
      <c r="B65" s="10"/>
      <c r="C65" s="5" t="s">
        <v>61</v>
      </c>
      <c r="D65" s="5"/>
      <c r="E65" s="5"/>
      <c r="F65" s="5"/>
      <c r="G65" s="5"/>
      <c r="H65" s="5"/>
      <c r="I65" s="13"/>
      <c r="J65" s="1"/>
      <c r="K65" s="1"/>
      <c r="L65" s="1"/>
    </row>
    <row r="66" spans="1:12">
      <c r="A66" s="18">
        <v>311</v>
      </c>
      <c r="B66" s="10" t="s">
        <v>62</v>
      </c>
      <c r="C66" s="5" t="s">
        <v>63</v>
      </c>
      <c r="D66" s="5"/>
      <c r="E66" s="5"/>
      <c r="F66" s="5">
        <v>5</v>
      </c>
      <c r="G66" s="5">
        <v>5</v>
      </c>
      <c r="H66" s="5">
        <v>0</v>
      </c>
      <c r="I66" s="13"/>
      <c r="J66" s="1"/>
      <c r="K66" s="1"/>
      <c r="L66" s="1"/>
    </row>
    <row r="67" spans="1:12">
      <c r="A67" s="6">
        <v>313</v>
      </c>
      <c r="B67" s="10" t="s">
        <v>64</v>
      </c>
      <c r="C67" s="5" t="s">
        <v>46</v>
      </c>
      <c r="D67" s="5"/>
      <c r="E67" s="5"/>
      <c r="F67" s="5">
        <v>10</v>
      </c>
      <c r="G67" s="5">
        <v>10</v>
      </c>
      <c r="H67" s="5">
        <v>0</v>
      </c>
      <c r="I67" s="13"/>
      <c r="J67" s="1"/>
      <c r="K67" s="1"/>
      <c r="L67" s="1"/>
    </row>
    <row r="68" spans="1:12">
      <c r="A68" s="6">
        <v>314</v>
      </c>
      <c r="B68" s="10" t="s">
        <v>65</v>
      </c>
      <c r="C68" s="5" t="s">
        <v>16</v>
      </c>
      <c r="D68" s="5"/>
      <c r="E68" s="5"/>
      <c r="F68" s="5">
        <v>2</v>
      </c>
      <c r="G68" s="5"/>
      <c r="H68" s="5">
        <v>2</v>
      </c>
      <c r="I68" s="13"/>
      <c r="J68" s="1"/>
      <c r="K68" s="1"/>
      <c r="L68" s="1"/>
    </row>
    <row r="69" spans="1:12">
      <c r="A69" s="6">
        <v>315</v>
      </c>
      <c r="B69" s="10"/>
      <c r="C69" s="5" t="s">
        <v>66</v>
      </c>
      <c r="D69" s="5"/>
      <c r="E69" s="5"/>
      <c r="F69" s="5"/>
      <c r="G69" s="5"/>
      <c r="H69" s="5"/>
      <c r="I69" s="13"/>
      <c r="J69" s="1"/>
      <c r="K69" s="1"/>
      <c r="L69" s="1"/>
    </row>
    <row r="70" spans="1:12">
      <c r="A70" s="6"/>
      <c r="B70" s="10" t="s">
        <v>67</v>
      </c>
      <c r="C70" s="5" t="s">
        <v>18</v>
      </c>
      <c r="D70" s="5">
        <v>50</v>
      </c>
      <c r="E70" s="5"/>
      <c r="F70" s="5">
        <v>10</v>
      </c>
      <c r="G70" s="5">
        <v>2</v>
      </c>
      <c r="H70" s="5">
        <v>8</v>
      </c>
      <c r="I70" s="13"/>
      <c r="J70" s="1"/>
      <c r="K70" s="1"/>
      <c r="L70" s="1"/>
    </row>
    <row r="71" spans="1:12" ht="28.8">
      <c r="A71" s="6"/>
      <c r="B71" s="10" t="s">
        <v>68</v>
      </c>
      <c r="C71" s="5" t="s">
        <v>18</v>
      </c>
      <c r="D71" s="5">
        <v>50</v>
      </c>
      <c r="E71" s="5"/>
      <c r="F71" s="5">
        <v>19</v>
      </c>
      <c r="G71" s="5">
        <v>9</v>
      </c>
      <c r="H71" s="5">
        <v>10</v>
      </c>
      <c r="I71" s="13"/>
      <c r="J71" s="1"/>
      <c r="K71" s="1"/>
      <c r="L71" s="1"/>
    </row>
    <row r="72" spans="1:12">
      <c r="A72" s="6"/>
      <c r="B72" s="10" t="s">
        <v>49</v>
      </c>
      <c r="C72" s="5" t="s">
        <v>69</v>
      </c>
      <c r="D72" s="5"/>
      <c r="E72" s="5"/>
      <c r="F72" s="5"/>
      <c r="G72" s="5"/>
      <c r="H72" s="5"/>
      <c r="I72" s="13"/>
      <c r="J72" s="1"/>
      <c r="K72" s="1"/>
      <c r="L72" s="1"/>
    </row>
    <row r="73" spans="1:12">
      <c r="A73" s="6">
        <f t="shared" ref="A73:A104" si="0">A72+1</f>
        <v>1</v>
      </c>
      <c r="B73" s="10" t="s">
        <v>70</v>
      </c>
      <c r="C73" s="5" t="s">
        <v>71</v>
      </c>
      <c r="D73" s="5">
        <v>3000</v>
      </c>
      <c r="E73" s="5"/>
      <c r="F73" s="5">
        <v>2070</v>
      </c>
      <c r="G73" s="5">
        <v>90</v>
      </c>
      <c r="H73" s="5">
        <v>1980</v>
      </c>
      <c r="I73" s="13"/>
      <c r="J73" s="1"/>
      <c r="K73" s="1"/>
      <c r="L73" s="1"/>
    </row>
    <row r="74" spans="1:12" ht="28.8">
      <c r="A74" s="6">
        <f t="shared" si="0"/>
        <v>2</v>
      </c>
      <c r="B74" s="10" t="s">
        <v>72</v>
      </c>
      <c r="C74" s="5"/>
      <c r="D74" s="5">
        <v>1500</v>
      </c>
      <c r="E74" s="5"/>
      <c r="F74" s="5">
        <v>1350</v>
      </c>
      <c r="G74" s="5">
        <v>990</v>
      </c>
      <c r="H74" s="5">
        <v>360</v>
      </c>
      <c r="I74" s="13"/>
      <c r="J74" s="1"/>
      <c r="K74" s="1"/>
      <c r="L74" s="1"/>
    </row>
    <row r="75" spans="1:12">
      <c r="A75" s="6">
        <f t="shared" si="0"/>
        <v>3</v>
      </c>
      <c r="B75" s="10" t="s">
        <v>73</v>
      </c>
      <c r="C75" s="5" t="s">
        <v>71</v>
      </c>
      <c r="D75" s="5">
        <v>900</v>
      </c>
      <c r="E75" s="5"/>
      <c r="F75" s="5">
        <v>900</v>
      </c>
      <c r="G75" s="5"/>
      <c r="H75" s="5">
        <v>900</v>
      </c>
      <c r="I75" s="13"/>
      <c r="J75" s="1"/>
      <c r="K75" s="1"/>
      <c r="L75" s="1"/>
    </row>
    <row r="76" spans="1:12">
      <c r="A76" s="6"/>
      <c r="B76" s="10"/>
      <c r="C76" s="5"/>
      <c r="D76" s="5" t="s">
        <v>75</v>
      </c>
      <c r="E76" s="5"/>
      <c r="F76" s="5"/>
      <c r="G76" s="5"/>
      <c r="H76" s="5"/>
      <c r="I76" s="13"/>
      <c r="J76" s="1"/>
      <c r="K76" s="1"/>
      <c r="L76" s="1"/>
    </row>
    <row r="77" spans="1:12">
      <c r="A77" s="6"/>
      <c r="B77" s="10" t="s">
        <v>76</v>
      </c>
      <c r="C77" s="5" t="s">
        <v>18</v>
      </c>
      <c r="D77" s="5">
        <v>10</v>
      </c>
      <c r="E77" s="5"/>
      <c r="F77" s="5"/>
      <c r="G77" s="5"/>
      <c r="H77" s="5"/>
      <c r="I77" s="13"/>
      <c r="J77" s="1"/>
      <c r="K77" s="1"/>
      <c r="L77" s="1"/>
    </row>
    <row r="78" spans="1:12">
      <c r="A78" s="6"/>
      <c r="B78" s="10"/>
      <c r="C78" s="5"/>
      <c r="D78" s="5" t="s">
        <v>77</v>
      </c>
      <c r="E78" s="5"/>
      <c r="F78" s="5"/>
      <c r="G78" s="5"/>
      <c r="H78" s="5"/>
    </row>
    <row r="79" spans="1:12">
      <c r="A79" s="6"/>
      <c r="B79" s="10" t="s">
        <v>78</v>
      </c>
      <c r="C79" s="5" t="s">
        <v>18</v>
      </c>
      <c r="D79" s="5"/>
      <c r="E79" s="5"/>
      <c r="F79" s="5">
        <v>30</v>
      </c>
      <c r="G79" s="5"/>
      <c r="H79" s="5">
        <v>30</v>
      </c>
    </row>
    <row r="80" spans="1:12">
      <c r="A80" s="6">
        <f t="shared" si="0"/>
        <v>1</v>
      </c>
      <c r="B80" s="10"/>
      <c r="C80" s="5"/>
      <c r="D80" s="5" t="s">
        <v>75</v>
      </c>
      <c r="E80" s="5"/>
      <c r="F80" s="5"/>
      <c r="G80" s="5"/>
      <c r="H80" s="5"/>
    </row>
    <row r="81" spans="1:8">
      <c r="A81" s="6">
        <f t="shared" si="0"/>
        <v>2</v>
      </c>
      <c r="B81" s="10" t="s">
        <v>79</v>
      </c>
      <c r="C81" s="5" t="s">
        <v>18</v>
      </c>
      <c r="D81" s="5">
        <v>10</v>
      </c>
      <c r="E81" s="5"/>
      <c r="F81" s="5"/>
      <c r="G81" s="5"/>
      <c r="H81" s="5">
        <v>10</v>
      </c>
    </row>
    <row r="82" spans="1:8" ht="28.8">
      <c r="A82" s="6"/>
      <c r="B82" s="10" t="s">
        <v>80</v>
      </c>
      <c r="C82" s="5" t="s">
        <v>18</v>
      </c>
      <c r="D82" s="5">
        <v>120</v>
      </c>
      <c r="E82" s="5"/>
      <c r="F82" s="5">
        <v>112</v>
      </c>
      <c r="G82" s="5"/>
      <c r="H82" s="5">
        <v>112</v>
      </c>
    </row>
    <row r="83" spans="1:8">
      <c r="A83" s="6"/>
      <c r="B83" s="10"/>
      <c r="C83" s="5"/>
      <c r="D83" s="5" t="s">
        <v>81</v>
      </c>
      <c r="E83" s="5"/>
      <c r="F83" s="5"/>
      <c r="G83" s="5"/>
      <c r="H83" s="5"/>
    </row>
    <row r="84" spans="1:8">
      <c r="A84" s="6">
        <f t="shared" si="0"/>
        <v>1</v>
      </c>
      <c r="B84" s="10" t="s">
        <v>82</v>
      </c>
      <c r="C84" s="5" t="s">
        <v>18</v>
      </c>
      <c r="D84" s="5">
        <v>20</v>
      </c>
      <c r="E84" s="5"/>
      <c r="F84" s="5">
        <v>20</v>
      </c>
      <c r="G84" s="5"/>
      <c r="H84" s="5">
        <v>20</v>
      </c>
    </row>
    <row r="85" spans="1:8">
      <c r="A85" s="6">
        <f t="shared" si="0"/>
        <v>2</v>
      </c>
      <c r="B85" s="10" t="s">
        <v>83</v>
      </c>
      <c r="C85" s="5" t="s">
        <v>18</v>
      </c>
      <c r="D85" s="5">
        <v>20</v>
      </c>
      <c r="E85" s="5"/>
      <c r="F85" s="5"/>
      <c r="G85" s="5"/>
      <c r="H85" s="5"/>
    </row>
    <row r="86" spans="1:8">
      <c r="A86" s="6">
        <f t="shared" si="0"/>
        <v>3</v>
      </c>
      <c r="B86" s="10"/>
      <c r="C86" s="5" t="s">
        <v>84</v>
      </c>
      <c r="D86" s="5"/>
      <c r="E86" s="5"/>
      <c r="F86" s="5"/>
      <c r="G86" s="5"/>
      <c r="H86" s="5"/>
    </row>
    <row r="87" spans="1:8" ht="28.8">
      <c r="A87" s="6">
        <f t="shared" si="0"/>
        <v>4</v>
      </c>
      <c r="B87" s="10" t="s">
        <v>85</v>
      </c>
      <c r="C87" s="5" t="s">
        <v>18</v>
      </c>
      <c r="D87" s="5">
        <v>600</v>
      </c>
      <c r="E87" s="5"/>
      <c r="F87" s="5">
        <v>288</v>
      </c>
      <c r="G87" s="5"/>
      <c r="H87" s="5">
        <v>288</v>
      </c>
    </row>
    <row r="88" spans="1:8" ht="28.8">
      <c r="A88" s="6">
        <f t="shared" si="0"/>
        <v>5</v>
      </c>
      <c r="B88" s="11" t="s">
        <v>126</v>
      </c>
      <c r="C88" s="12" t="s">
        <v>18</v>
      </c>
      <c r="D88" s="5">
        <v>32</v>
      </c>
      <c r="E88" s="5"/>
      <c r="F88" s="5">
        <v>32</v>
      </c>
      <c r="G88" s="5"/>
      <c r="H88" s="5">
        <v>32</v>
      </c>
    </row>
    <row r="89" spans="1:8">
      <c r="A89" s="6">
        <f t="shared" si="0"/>
        <v>6</v>
      </c>
      <c r="B89" s="10" t="s">
        <v>86</v>
      </c>
      <c r="C89" s="5"/>
      <c r="D89" s="5"/>
      <c r="E89" s="5"/>
      <c r="F89" s="5"/>
      <c r="G89" s="5"/>
      <c r="H89" s="5"/>
    </row>
    <row r="90" spans="1:8">
      <c r="A90" s="6"/>
      <c r="B90" s="10" t="s">
        <v>87</v>
      </c>
      <c r="C90" s="5" t="s">
        <v>18</v>
      </c>
      <c r="D90" s="5">
        <v>32</v>
      </c>
      <c r="E90" s="5"/>
      <c r="F90" s="5">
        <v>32</v>
      </c>
      <c r="G90" s="5"/>
      <c r="H90" s="5">
        <v>32</v>
      </c>
    </row>
    <row r="91" spans="1:8">
      <c r="A91" s="6"/>
      <c r="B91" s="10" t="s">
        <v>88</v>
      </c>
      <c r="C91" s="5"/>
      <c r="D91" s="5"/>
      <c r="E91" s="5"/>
      <c r="F91" s="5"/>
      <c r="G91" s="5"/>
      <c r="H91" s="5"/>
    </row>
    <row r="92" spans="1:8">
      <c r="A92" s="6">
        <f t="shared" si="0"/>
        <v>1</v>
      </c>
      <c r="B92" s="10" t="s">
        <v>89</v>
      </c>
      <c r="C92" s="5" t="s">
        <v>18</v>
      </c>
      <c r="D92" s="5">
        <v>786</v>
      </c>
      <c r="E92" s="5"/>
      <c r="F92" s="5">
        <v>350</v>
      </c>
      <c r="G92" s="5">
        <v>80</v>
      </c>
      <c r="H92" s="5">
        <v>270</v>
      </c>
    </row>
    <row r="93" spans="1:8">
      <c r="A93" s="6" t="e">
        <f>#REF!+1</f>
        <v>#REF!</v>
      </c>
      <c r="B93" s="10" t="s">
        <v>91</v>
      </c>
      <c r="C93" s="5" t="s">
        <v>18</v>
      </c>
      <c r="D93" s="5">
        <v>1500</v>
      </c>
      <c r="E93" s="5"/>
      <c r="F93" s="5">
        <v>1485</v>
      </c>
      <c r="G93" s="5">
        <v>15</v>
      </c>
      <c r="H93" s="5">
        <v>1470</v>
      </c>
    </row>
    <row r="94" spans="1:8">
      <c r="A94" s="6" t="e">
        <f t="shared" si="0"/>
        <v>#REF!</v>
      </c>
      <c r="B94" s="10" t="s">
        <v>90</v>
      </c>
      <c r="C94" s="5" t="s">
        <v>18</v>
      </c>
      <c r="D94" s="5">
        <v>500</v>
      </c>
      <c r="E94" s="5"/>
      <c r="F94" s="5">
        <v>410</v>
      </c>
      <c r="G94" s="5">
        <v>20</v>
      </c>
      <c r="H94" s="5">
        <v>390</v>
      </c>
    </row>
    <row r="95" spans="1:8" ht="28.8">
      <c r="A95" s="6" t="e">
        <f t="shared" si="0"/>
        <v>#REF!</v>
      </c>
      <c r="B95" s="11" t="s">
        <v>127</v>
      </c>
      <c r="C95" s="12" t="s">
        <v>18</v>
      </c>
      <c r="D95" s="5">
        <v>29</v>
      </c>
      <c r="E95" s="5"/>
      <c r="F95" s="5">
        <v>17</v>
      </c>
      <c r="G95" s="5"/>
      <c r="H95" s="5">
        <v>17</v>
      </c>
    </row>
    <row r="96" spans="1:8" ht="28.8">
      <c r="A96" s="6" t="e">
        <f t="shared" si="0"/>
        <v>#REF!</v>
      </c>
      <c r="B96" s="10" t="s">
        <v>93</v>
      </c>
      <c r="C96" s="5" t="s">
        <v>18</v>
      </c>
      <c r="D96" s="5">
        <v>120</v>
      </c>
      <c r="E96" s="5"/>
      <c r="F96" s="5">
        <v>60</v>
      </c>
      <c r="G96" s="5"/>
      <c r="H96" s="5">
        <v>60</v>
      </c>
    </row>
    <row r="97" spans="1:8">
      <c r="A97" s="6"/>
      <c r="B97" s="10" t="s">
        <v>92</v>
      </c>
      <c r="C97" s="5" t="s">
        <v>18</v>
      </c>
      <c r="D97" s="5">
        <v>150</v>
      </c>
      <c r="E97" s="5"/>
      <c r="F97" s="5">
        <v>70</v>
      </c>
      <c r="G97" s="5"/>
      <c r="H97" s="5">
        <v>70</v>
      </c>
    </row>
    <row r="98" spans="1:8" ht="28.8">
      <c r="A98" s="6">
        <f t="shared" si="0"/>
        <v>1</v>
      </c>
      <c r="B98" s="11" t="s">
        <v>128</v>
      </c>
      <c r="C98" s="12" t="s">
        <v>18</v>
      </c>
      <c r="D98" s="5">
        <v>32</v>
      </c>
      <c r="E98" s="5"/>
      <c r="F98" s="5">
        <v>29</v>
      </c>
      <c r="G98" s="5"/>
      <c r="H98" s="5">
        <v>29</v>
      </c>
    </row>
    <row r="99" spans="1:8">
      <c r="A99" s="6">
        <f t="shared" si="0"/>
        <v>2</v>
      </c>
      <c r="B99" s="10" t="s">
        <v>94</v>
      </c>
      <c r="C99" s="5" t="s">
        <v>18</v>
      </c>
      <c r="D99" s="5">
        <v>77</v>
      </c>
      <c r="E99" s="5"/>
      <c r="F99" s="5">
        <v>75</v>
      </c>
      <c r="G99" s="5"/>
      <c r="H99" s="5">
        <v>75</v>
      </c>
    </row>
    <row r="100" spans="1:8">
      <c r="A100" s="6">
        <f t="shared" si="0"/>
        <v>3</v>
      </c>
      <c r="B100" s="10" t="s">
        <v>95</v>
      </c>
      <c r="C100" s="5" t="s">
        <v>18</v>
      </c>
      <c r="D100" s="5">
        <v>280</v>
      </c>
      <c r="E100" s="5"/>
      <c r="F100" s="5">
        <v>270</v>
      </c>
      <c r="G100" s="5"/>
      <c r="H100" s="5">
        <v>270</v>
      </c>
    </row>
    <row r="101" spans="1:8">
      <c r="A101" s="6">
        <f t="shared" si="0"/>
        <v>4</v>
      </c>
      <c r="B101" s="10" t="s">
        <v>96</v>
      </c>
      <c r="C101" s="5" t="s">
        <v>18</v>
      </c>
      <c r="D101" s="5">
        <v>40</v>
      </c>
      <c r="E101" s="5"/>
      <c r="F101" s="5">
        <v>37</v>
      </c>
      <c r="G101" s="5"/>
      <c r="H101" s="5">
        <v>37</v>
      </c>
    </row>
    <row r="102" spans="1:8">
      <c r="A102" s="6">
        <f t="shared" si="0"/>
        <v>5</v>
      </c>
      <c r="B102" s="10" t="s">
        <v>97</v>
      </c>
      <c r="C102" s="5" t="s">
        <v>18</v>
      </c>
      <c r="D102" s="5">
        <v>50</v>
      </c>
      <c r="E102" s="5"/>
      <c r="F102" s="5">
        <v>50</v>
      </c>
      <c r="G102" s="5"/>
      <c r="H102" s="5">
        <v>50</v>
      </c>
    </row>
    <row r="103" spans="1:8">
      <c r="A103" s="6">
        <f t="shared" si="0"/>
        <v>6</v>
      </c>
      <c r="B103" s="10" t="s">
        <v>98</v>
      </c>
      <c r="C103" s="5" t="s">
        <v>18</v>
      </c>
      <c r="D103" s="5">
        <v>7</v>
      </c>
      <c r="E103" s="5"/>
      <c r="F103" s="5">
        <v>7</v>
      </c>
      <c r="G103" s="5"/>
      <c r="H103" s="5">
        <v>7</v>
      </c>
    </row>
    <row r="104" spans="1:8">
      <c r="A104" s="6">
        <f t="shared" si="0"/>
        <v>7</v>
      </c>
      <c r="B104" s="10"/>
      <c r="C104" s="5"/>
      <c r="D104" s="5" t="s">
        <v>81</v>
      </c>
      <c r="E104" s="5"/>
      <c r="F104" s="5"/>
      <c r="G104" s="5"/>
      <c r="H104" s="5"/>
    </row>
    <row r="105" spans="1:8">
      <c r="A105" s="6"/>
      <c r="B105" s="10" t="s">
        <v>101</v>
      </c>
      <c r="C105" s="5" t="s">
        <v>100</v>
      </c>
      <c r="D105" s="5">
        <v>640</v>
      </c>
      <c r="E105" s="5"/>
      <c r="F105" s="5">
        <v>64</v>
      </c>
      <c r="G105" s="5">
        <v>0</v>
      </c>
      <c r="H105" s="5">
        <v>64</v>
      </c>
    </row>
    <row r="106" spans="1:8">
      <c r="A106" s="6"/>
      <c r="B106" s="10" t="s">
        <v>102</v>
      </c>
      <c r="C106" s="5" t="s">
        <v>100</v>
      </c>
      <c r="D106" s="5">
        <v>2272</v>
      </c>
      <c r="E106" s="5"/>
      <c r="F106" s="5">
        <v>2192</v>
      </c>
      <c r="G106" s="5">
        <v>16</v>
      </c>
      <c r="H106" s="5">
        <v>2176</v>
      </c>
    </row>
    <row r="107" spans="1:8">
      <c r="A107" s="6"/>
      <c r="B107" s="10" t="s">
        <v>103</v>
      </c>
      <c r="C107" s="5" t="s">
        <v>100</v>
      </c>
      <c r="D107" s="5">
        <v>2632</v>
      </c>
      <c r="E107" s="5"/>
      <c r="F107" s="5">
        <v>1092</v>
      </c>
      <c r="G107" s="5"/>
      <c r="H107" s="5">
        <v>1092</v>
      </c>
    </row>
    <row r="108" spans="1:8">
      <c r="A108" s="6"/>
      <c r="B108" s="10" t="s">
        <v>104</v>
      </c>
      <c r="C108" s="5" t="s">
        <v>100</v>
      </c>
      <c r="D108" s="5">
        <v>480</v>
      </c>
      <c r="E108" s="5"/>
      <c r="F108" s="5">
        <v>60</v>
      </c>
      <c r="G108" s="5">
        <v>0</v>
      </c>
      <c r="H108" s="5">
        <v>60</v>
      </c>
    </row>
    <row r="109" spans="1:8">
      <c r="A109" s="6" t="e">
        <f>#REF!+1</f>
        <v>#REF!</v>
      </c>
      <c r="B109" s="9" t="s">
        <v>105</v>
      </c>
      <c r="C109" s="5" t="s">
        <v>100</v>
      </c>
      <c r="D109" s="8">
        <v>840</v>
      </c>
      <c r="E109" s="5"/>
      <c r="F109" s="8">
        <v>840</v>
      </c>
      <c r="G109" s="5"/>
      <c r="H109" s="5">
        <v>840</v>
      </c>
    </row>
    <row r="110" spans="1:8">
      <c r="A110" s="6" t="e">
        <f t="shared" ref="A110:A121" si="1">A109+1</f>
        <v>#REF!</v>
      </c>
      <c r="B110" s="9" t="s">
        <v>106</v>
      </c>
      <c r="C110" s="5" t="s">
        <v>100</v>
      </c>
      <c r="D110" s="8">
        <v>1200</v>
      </c>
      <c r="E110" s="5"/>
      <c r="F110" s="8">
        <v>1200</v>
      </c>
      <c r="G110" s="5">
        <v>0</v>
      </c>
      <c r="H110" s="5">
        <v>1200</v>
      </c>
    </row>
    <row r="111" spans="1:8">
      <c r="A111" s="6" t="e">
        <f t="shared" si="1"/>
        <v>#REF!</v>
      </c>
      <c r="B111" s="9" t="s">
        <v>107</v>
      </c>
      <c r="C111" s="5" t="s">
        <v>100</v>
      </c>
      <c r="D111" s="8">
        <v>6000</v>
      </c>
      <c r="E111" s="5"/>
      <c r="F111" s="8">
        <v>6000</v>
      </c>
      <c r="G111" s="5">
        <v>3600</v>
      </c>
      <c r="H111" s="5">
        <v>2400</v>
      </c>
    </row>
    <row r="112" spans="1:8">
      <c r="A112" s="6"/>
      <c r="B112" s="9" t="s">
        <v>108</v>
      </c>
      <c r="C112" s="5" t="s">
        <v>100</v>
      </c>
      <c r="D112" s="8">
        <v>5400</v>
      </c>
      <c r="E112" s="5"/>
      <c r="F112" s="8">
        <v>5400</v>
      </c>
      <c r="G112" s="5">
        <v>150</v>
      </c>
      <c r="H112" s="5">
        <v>5250</v>
      </c>
    </row>
    <row r="113" spans="1:8">
      <c r="A113" s="6"/>
      <c r="B113" s="9" t="s">
        <v>109</v>
      </c>
      <c r="C113" s="5" t="s">
        <v>100</v>
      </c>
      <c r="D113" s="8">
        <v>1344</v>
      </c>
      <c r="E113" s="5"/>
      <c r="F113" s="8">
        <v>1344</v>
      </c>
      <c r="G113" s="5">
        <v>0</v>
      </c>
      <c r="H113" s="5">
        <v>1344</v>
      </c>
    </row>
    <row r="114" spans="1:8">
      <c r="A114" s="6"/>
      <c r="B114" s="9" t="s">
        <v>110</v>
      </c>
      <c r="C114" s="5" t="s">
        <v>100</v>
      </c>
      <c r="D114" s="8">
        <v>570</v>
      </c>
      <c r="E114" s="5"/>
      <c r="F114" s="8">
        <v>570</v>
      </c>
      <c r="G114" s="5">
        <v>270</v>
      </c>
      <c r="H114" s="5">
        <v>300</v>
      </c>
    </row>
    <row r="115" spans="1:8">
      <c r="A115" s="6"/>
      <c r="B115" s="9" t="s">
        <v>111</v>
      </c>
      <c r="C115" s="5" t="s">
        <v>100</v>
      </c>
      <c r="D115" s="8">
        <v>224</v>
      </c>
      <c r="E115" s="5"/>
      <c r="F115" s="8">
        <v>168</v>
      </c>
      <c r="G115" s="5">
        <v>0</v>
      </c>
      <c r="H115" s="5">
        <v>168</v>
      </c>
    </row>
    <row r="116" spans="1:8">
      <c r="A116" s="6"/>
      <c r="B116" s="9" t="s">
        <v>112</v>
      </c>
      <c r="C116" s="5" t="s">
        <v>100</v>
      </c>
      <c r="D116" s="8">
        <v>900</v>
      </c>
      <c r="E116" s="5"/>
      <c r="F116" s="8">
        <v>900</v>
      </c>
      <c r="G116" s="5">
        <v>360</v>
      </c>
      <c r="H116" s="5">
        <v>540</v>
      </c>
    </row>
    <row r="117" spans="1:8">
      <c r="A117" s="6" t="e">
        <f>#REF!+1</f>
        <v>#REF!</v>
      </c>
      <c r="B117" s="9" t="s">
        <v>113</v>
      </c>
      <c r="C117" s="5" t="s">
        <v>100</v>
      </c>
      <c r="D117" s="8">
        <v>1080</v>
      </c>
      <c r="E117" s="5"/>
      <c r="F117" s="8">
        <v>960</v>
      </c>
      <c r="G117" s="5">
        <v>360</v>
      </c>
      <c r="H117" s="5">
        <v>600</v>
      </c>
    </row>
    <row r="118" spans="1:8" ht="28.8">
      <c r="A118" s="6" t="e">
        <f>#REF!+1</f>
        <v>#REF!</v>
      </c>
      <c r="B118" s="9" t="s">
        <v>114</v>
      </c>
      <c r="C118" s="5" t="s">
        <v>100</v>
      </c>
      <c r="D118" s="8">
        <v>600</v>
      </c>
      <c r="E118" s="5"/>
      <c r="F118" s="8">
        <v>600</v>
      </c>
      <c r="G118" s="5">
        <v>0</v>
      </c>
      <c r="H118" s="5">
        <v>600</v>
      </c>
    </row>
    <row r="119" spans="1:8">
      <c r="A119" s="6"/>
      <c r="B119" s="9" t="s">
        <v>115</v>
      </c>
      <c r="C119" s="5" t="s">
        <v>100</v>
      </c>
      <c r="D119" s="8">
        <v>900</v>
      </c>
      <c r="E119" s="5"/>
      <c r="F119" s="8">
        <v>900</v>
      </c>
      <c r="G119" s="5">
        <v>180</v>
      </c>
      <c r="H119" s="5">
        <v>720</v>
      </c>
    </row>
    <row r="120" spans="1:8">
      <c r="A120" s="6"/>
      <c r="B120" s="9" t="s">
        <v>116</v>
      </c>
      <c r="C120" s="5" t="s">
        <v>100</v>
      </c>
      <c r="D120" s="8">
        <v>540</v>
      </c>
      <c r="E120" s="5"/>
      <c r="F120" s="8">
        <v>360</v>
      </c>
      <c r="G120" s="5">
        <v>0</v>
      </c>
      <c r="H120" s="5">
        <v>360</v>
      </c>
    </row>
    <row r="121" spans="1:8">
      <c r="A121" s="6">
        <f t="shared" si="1"/>
        <v>1</v>
      </c>
      <c r="B121" s="9" t="s">
        <v>117</v>
      </c>
      <c r="C121" s="8">
        <v>2430</v>
      </c>
      <c r="D121" s="5"/>
      <c r="E121" s="8">
        <v>2700</v>
      </c>
      <c r="F121" s="5">
        <v>0</v>
      </c>
      <c r="G121" s="5">
        <v>2700</v>
      </c>
      <c r="H121" s="27">
        <v>2700</v>
      </c>
    </row>
    <row r="122" spans="1:8">
      <c r="A122" s="6"/>
    </row>
    <row r="123" spans="1:8">
      <c r="A123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2025-01-31T13:59:05Z</dcterms:modified>
</cp:coreProperties>
</file>